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sophromadze\Desktop\პროაქტიული გამოქვეყნება\2025\გამოქვეყნება\"/>
    </mc:Choice>
  </mc:AlternateContent>
  <bookViews>
    <workbookView xWindow="-105" yWindow="-105" windowWidth="23250" windowHeight="12570" tabRatio="791"/>
  </bookViews>
  <sheets>
    <sheet name="5.3-სარგო 2025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8" l="1"/>
  <c r="E9" i="8"/>
  <c r="D9" i="8"/>
  <c r="C9" i="8"/>
  <c r="B9" i="8"/>
  <c r="F8" i="8"/>
  <c r="F7" i="8"/>
  <c r="F9" i="8" s="1"/>
</calcChain>
</file>

<file path=xl/sharedStrings.xml><?xml version="1.0" encoding="utf-8"?>
<sst xmlns="http://schemas.openxmlformats.org/spreadsheetml/2006/main" count="13" uniqueCount="13">
  <si>
    <t>ლარში</t>
  </si>
  <si>
    <t>დასახელება</t>
  </si>
  <si>
    <t>თანამდებობის პირებზე</t>
  </si>
  <si>
    <t>სხვა თანამშრომლებზე</t>
  </si>
  <si>
    <t>ჯამი:</t>
  </si>
  <si>
    <t>ინფორმაცია  სსიპ საქართველოს ეროვნული არქივის მიერ 2025 წლის  განმავლობაში გაცემული თანამდებობრივი სარგოს, ფულადი ჯილდოს (პრემიის) და დანამატის შესახებ</t>
  </si>
  <si>
    <t>2025 წელი</t>
  </si>
  <si>
    <t>I კვარტალი</t>
  </si>
  <si>
    <t>II კვარტალი</t>
  </si>
  <si>
    <t>III კვარტალი</t>
  </si>
  <si>
    <t>IV კვარტალი</t>
  </si>
  <si>
    <t>შტატგარეშე მომუშავეთა ანაზრაურება</t>
  </si>
  <si>
    <t>სულ წლიური ჯამი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</si>
</sst>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Sylfaen"/>
      <family val="1"/>
    </font>
    <font>
      <sz val="10"/>
      <name val="Arial"/>
      <family val="2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9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3" borderId="1" xfId="0" applyFill="1" applyBorder="1"/>
    <xf numFmtId="43" fontId="0" fillId="0" borderId="1" xfId="0" applyNumberFormat="1" applyFont="1" applyBorder="1" applyAlignment="1">
      <alignment vertical="center"/>
    </xf>
    <xf numFmtId="0" fontId="0" fillId="3" borderId="11" xfId="0" applyFill="1" applyBorder="1"/>
    <xf numFmtId="43" fontId="7" fillId="0" borderId="11" xfId="0" applyNumberFormat="1" applyFont="1" applyBorder="1" applyAlignment="1">
      <alignment horizontal="center" vertical="center" wrapText="1"/>
    </xf>
    <xf numFmtId="43" fontId="7" fillId="0" borderId="13" xfId="0" applyNumberFormat="1" applyFont="1" applyBorder="1" applyAlignment="1">
      <alignment horizontal="center" vertical="center" wrapText="1"/>
    </xf>
    <xf numFmtId="43" fontId="7" fillId="0" borderId="14" xfId="0" applyNumberFormat="1" applyFont="1" applyBorder="1" applyAlignment="1">
      <alignment horizontal="center" vertical="center" wrapText="1"/>
    </xf>
    <xf numFmtId="43" fontId="7" fillId="0" borderId="8" xfId="0" applyNumberFormat="1" applyFont="1" applyBorder="1" applyAlignment="1">
      <alignment horizontal="center" vertical="center" wrapText="1"/>
    </xf>
    <xf numFmtId="43" fontId="0" fillId="0" borderId="7" xfId="0" applyNumberFormat="1" applyBorder="1" applyAlignment="1">
      <alignment vertical="center"/>
    </xf>
    <xf numFmtId="43" fontId="5" fillId="0" borderId="2" xfId="0" applyNumberFormat="1" applyFont="1" applyBorder="1" applyAlignment="1">
      <alignment horizontal="center" vertical="center" wrapText="1"/>
    </xf>
    <xf numFmtId="43" fontId="5" fillId="0" borderId="3" xfId="0" applyNumberFormat="1" applyFont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vertical="center" wrapText="1"/>
    </xf>
    <xf numFmtId="0" fontId="0" fillId="3" borderId="20" xfId="0" applyFill="1" applyBorder="1"/>
    <xf numFmtId="43" fontId="6" fillId="0" borderId="19" xfId="0" applyNumberFormat="1" applyFont="1" applyBorder="1" applyAlignment="1">
      <alignment horizontal="center" vertical="center" wrapText="1"/>
    </xf>
    <xf numFmtId="43" fontId="0" fillId="0" borderId="20" xfId="0" applyNumberFormat="1" applyFont="1" applyBorder="1" applyAlignment="1">
      <alignment vertical="center"/>
    </xf>
    <xf numFmtId="43" fontId="6" fillId="0" borderId="21" xfId="0" applyNumberFormat="1" applyFont="1" applyBorder="1" applyAlignment="1">
      <alignment horizontal="center" vertical="center" wrapText="1"/>
    </xf>
    <xf numFmtId="43" fontId="0" fillId="0" borderId="22" xfId="0" applyNumberFormat="1" applyBorder="1" applyAlignment="1">
      <alignment vertical="center"/>
    </xf>
    <xf numFmtId="43" fontId="5" fillId="0" borderId="23" xfId="0" applyNumberFormat="1" applyFont="1" applyBorder="1" applyAlignment="1">
      <alignment horizontal="center" vertical="center" wrapText="1"/>
    </xf>
    <xf numFmtId="43" fontId="0" fillId="0" borderId="5" xfId="0" applyNumberFormat="1" applyBorder="1" applyAlignment="1">
      <alignment vertical="center"/>
    </xf>
    <xf numFmtId="43" fontId="0" fillId="0" borderId="6" xfId="0" applyNumberFormat="1" applyBorder="1" applyAlignment="1">
      <alignment vertical="center"/>
    </xf>
    <xf numFmtId="43" fontId="0" fillId="0" borderId="24" xfId="0" applyNumberFormat="1" applyBorder="1" applyAlignment="1">
      <alignment vertical="center"/>
    </xf>
    <xf numFmtId="0" fontId="3" fillId="3" borderId="11" xfId="0" applyNumberFormat="1" applyFont="1" applyFill="1" applyBorder="1" applyAlignment="1">
      <alignment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vertical="center" wrapText="1"/>
    </xf>
    <xf numFmtId="0" fontId="3" fillId="0" borderId="19" xfId="0" applyNumberFormat="1" applyFont="1" applyFill="1" applyBorder="1" applyAlignment="1">
      <alignment vertical="center" wrapText="1"/>
    </xf>
    <xf numFmtId="0" fontId="1" fillId="0" borderId="17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_1350 Client Assistance Package-FIC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0"/>
  <sheetViews>
    <sheetView tabSelected="1" workbookViewId="0">
      <selection activeCell="C25" sqref="C25"/>
    </sheetView>
  </sheetViews>
  <sheetFormatPr defaultRowHeight="15" x14ac:dyDescent="0.25"/>
  <cols>
    <col min="1" max="1" width="50.85546875" customWidth="1"/>
    <col min="2" max="2" width="13.85546875" customWidth="1"/>
    <col min="3" max="6" width="15" customWidth="1"/>
  </cols>
  <sheetData>
    <row r="1" spans="1:6" ht="43.5" customHeight="1" x14ac:dyDescent="0.25">
      <c r="A1" s="28" t="s">
        <v>5</v>
      </c>
      <c r="B1" s="28"/>
      <c r="C1" s="28"/>
      <c r="D1" s="28"/>
      <c r="E1" s="28"/>
      <c r="F1" s="28"/>
    </row>
    <row r="2" spans="1:6" x14ac:dyDescent="0.25">
      <c r="F2" s="25" t="s">
        <v>0</v>
      </c>
    </row>
    <row r="3" spans="1:6" ht="24.75" customHeight="1" thickBot="1" x14ac:dyDescent="0.3">
      <c r="A3" s="37" t="s">
        <v>6</v>
      </c>
      <c r="B3" s="38"/>
      <c r="C3" s="38"/>
      <c r="D3" s="38"/>
      <c r="E3" s="38"/>
      <c r="F3" s="39"/>
    </row>
    <row r="4" spans="1:6" ht="24.75" customHeight="1" x14ac:dyDescent="0.25">
      <c r="A4" s="29" t="s">
        <v>1</v>
      </c>
      <c r="B4" s="31" t="s">
        <v>7</v>
      </c>
      <c r="C4" s="33" t="s">
        <v>8</v>
      </c>
      <c r="D4" s="33" t="s">
        <v>9</v>
      </c>
      <c r="E4" s="35" t="s">
        <v>10</v>
      </c>
      <c r="F4" s="26" t="s">
        <v>12</v>
      </c>
    </row>
    <row r="5" spans="1:6" ht="24.75" customHeight="1" x14ac:dyDescent="0.25">
      <c r="A5" s="30"/>
      <c r="B5" s="32"/>
      <c r="C5" s="34"/>
      <c r="D5" s="34"/>
      <c r="E5" s="36"/>
      <c r="F5" s="27"/>
    </row>
    <row r="6" spans="1:6" ht="24.75" customHeight="1" x14ac:dyDescent="0.25">
      <c r="A6" s="21"/>
      <c r="B6" s="11"/>
      <c r="C6" s="1"/>
      <c r="D6" s="1"/>
      <c r="E6" s="12"/>
      <c r="F6" s="3"/>
    </row>
    <row r="7" spans="1:6" ht="24.75" customHeight="1" x14ac:dyDescent="0.25">
      <c r="A7" s="22" t="s">
        <v>2</v>
      </c>
      <c r="B7" s="13">
        <v>54160.02</v>
      </c>
      <c r="C7" s="2">
        <v>54259.21</v>
      </c>
      <c r="D7" s="2">
        <v>54415.53</v>
      </c>
      <c r="E7" s="14">
        <v>68694.94</v>
      </c>
      <c r="F7" s="4">
        <f>SUM(B7:E7)</f>
        <v>231529.7</v>
      </c>
    </row>
    <row r="8" spans="1:6" ht="24.75" customHeight="1" thickBot="1" x14ac:dyDescent="0.3">
      <c r="A8" s="23" t="s">
        <v>3</v>
      </c>
      <c r="B8" s="15">
        <v>1696247.61</v>
      </c>
      <c r="C8" s="8">
        <v>1688276.4</v>
      </c>
      <c r="D8" s="8">
        <v>1689236.3</v>
      </c>
      <c r="E8" s="16">
        <v>2124402.2000000002</v>
      </c>
      <c r="F8" s="5">
        <f t="shared" ref="F8" si="0">SUM(B8:E8)</f>
        <v>7198162.5099999998</v>
      </c>
    </row>
    <row r="9" spans="1:6" ht="24.75" customHeight="1" thickBot="1" x14ac:dyDescent="0.3">
      <c r="A9" s="23" t="s">
        <v>4</v>
      </c>
      <c r="B9" s="9">
        <f>SUM(B7:B8)</f>
        <v>1750407.6300000001</v>
      </c>
      <c r="C9" s="10">
        <f t="shared" ref="C9:F9" si="1">SUM(C7:C8)</f>
        <v>1742535.6099999999</v>
      </c>
      <c r="D9" s="10">
        <f t="shared" si="1"/>
        <v>1743651.83</v>
      </c>
      <c r="E9" s="17">
        <f t="shared" si="1"/>
        <v>2193097.14</v>
      </c>
      <c r="F9" s="7">
        <f t="shared" si="1"/>
        <v>7429692.21</v>
      </c>
    </row>
    <row r="10" spans="1:6" ht="24.75" customHeight="1" thickBot="1" x14ac:dyDescent="0.3">
      <c r="A10" s="24" t="s">
        <v>11</v>
      </c>
      <c r="B10" s="18">
        <v>663669.49</v>
      </c>
      <c r="C10" s="19">
        <v>758427.22</v>
      </c>
      <c r="D10" s="19">
        <v>749693.73</v>
      </c>
      <c r="E10" s="20">
        <v>924509.83</v>
      </c>
      <c r="F10" s="6">
        <f>SUM(B10:E10)</f>
        <v>3096300.27</v>
      </c>
    </row>
  </sheetData>
  <mergeCells count="8">
    <mergeCell ref="F4:F5"/>
    <mergeCell ref="A1:F1"/>
    <mergeCell ref="A4:A5"/>
    <mergeCell ref="B4:B5"/>
    <mergeCell ref="C4:C5"/>
    <mergeCell ref="D4:D5"/>
    <mergeCell ref="E4:E5"/>
    <mergeCell ref="A3:F3"/>
  </mergeCells>
  <pageMargins left="0.7" right="0.7" top="0.75" bottom="0.75" header="0.3" footer="0.3"/>
  <ignoredErrors>
    <ignoredError sqref="F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5.3-სარგო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Khukhua</dc:creator>
  <cp:lastModifiedBy>Giorgi Sophromadze</cp:lastModifiedBy>
  <dcterms:created xsi:type="dcterms:W3CDTF">2024-12-20T10:14:48Z</dcterms:created>
  <dcterms:modified xsi:type="dcterms:W3CDTF">2026-06-30T09:47:42Z</dcterms:modified>
</cp:coreProperties>
</file>